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ЭкоГородЭкспо 2020 Весна\Документы\Руководство Экспонента\"/>
    </mc:Choice>
  </mc:AlternateContent>
  <bookViews>
    <workbookView xWindow="0" yWindow="0" windowWidth="10455" windowHeight="4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6" i="1" l="1"/>
  <c r="F95" i="1" l="1"/>
  <c r="F97" i="1" l="1"/>
  <c r="F84" i="1"/>
  <c r="F81" i="1"/>
  <c r="F50" i="1" l="1"/>
  <c r="F51" i="1" l="1"/>
  <c r="F107" i="1" l="1"/>
  <c r="F105" i="1"/>
  <c r="F104" i="1"/>
  <c r="F94" i="1" l="1"/>
  <c r="F96" i="1"/>
  <c r="F98" i="1"/>
  <c r="F99" i="1"/>
  <c r="F100" i="1"/>
  <c r="F101" i="1"/>
  <c r="F102" i="1"/>
  <c r="F93" i="1"/>
  <c r="F89" i="1"/>
  <c r="F90" i="1"/>
  <c r="F91" i="1"/>
  <c r="F88" i="1"/>
  <c r="F78" i="1"/>
  <c r="F79" i="1"/>
  <c r="F80" i="1"/>
  <c r="F82" i="1"/>
  <c r="F83" i="1"/>
  <c r="F85" i="1"/>
  <c r="F86" i="1"/>
  <c r="F77" i="1"/>
  <c r="F64" i="1"/>
  <c r="F65" i="1"/>
  <c r="F66" i="1"/>
  <c r="F67" i="1"/>
  <c r="F68" i="1"/>
  <c r="F69" i="1"/>
  <c r="F70" i="1"/>
  <c r="F71" i="1"/>
  <c r="F72" i="1"/>
  <c r="F73" i="1"/>
  <c r="F74" i="1"/>
  <c r="F75" i="1"/>
  <c r="F63" i="1"/>
  <c r="F58" i="1"/>
  <c r="F59" i="1"/>
  <c r="F60" i="1"/>
  <c r="F61" i="1"/>
  <c r="F57" i="1"/>
  <c r="F47" i="1"/>
  <c r="F48" i="1"/>
  <c r="F49" i="1"/>
  <c r="F46" i="1"/>
  <c r="F34" i="1"/>
  <c r="F35" i="1"/>
  <c r="F36" i="1"/>
  <c r="F33" i="1"/>
  <c r="F52" i="1" l="1"/>
  <c r="F108" i="1"/>
  <c r="F42" i="1"/>
  <c r="F110" i="1" l="1"/>
</calcChain>
</file>

<file path=xl/sharedStrings.xml><?xml version="1.0" encoding="utf-8"?>
<sst xmlns="http://schemas.openxmlformats.org/spreadsheetml/2006/main" count="151" uniqueCount="96">
  <si>
    <t>В день монтажа заказы по Форме 2 выполняются только при наличии технической возможности.</t>
  </si>
  <si>
    <t xml:space="preserve">Экспонент: </t>
  </si>
  <si>
    <t xml:space="preserve">Этот проект – отличный маркетинговый инструмент, с помощью которого вы можете привлечь максимальное внимание к своей компании и продукции. </t>
  </si>
  <si>
    <t xml:space="preserve">
</t>
  </si>
  <si>
    <t>№</t>
  </si>
  <si>
    <t xml:space="preserve">Количество видов продукции </t>
  </si>
  <si>
    <t>2 вида продукции</t>
  </si>
  <si>
    <t>3 вида продукции</t>
  </si>
  <si>
    <t xml:space="preserve">4 вида продукции </t>
  </si>
  <si>
    <t>5 видов продукции</t>
  </si>
  <si>
    <t>Цена</t>
  </si>
  <si>
    <t>Кол-во</t>
  </si>
  <si>
    <t>Сумма</t>
  </si>
  <si>
    <t>Рекламные услуги</t>
  </si>
  <si>
    <t>ИТОГО Галерея новинок</t>
  </si>
  <si>
    <t>Наименование</t>
  </si>
  <si>
    <t>Распространение рекламных материалов на стойке регистрации</t>
  </si>
  <si>
    <t>1 вид</t>
  </si>
  <si>
    <r>
      <t xml:space="preserve">Размещение ролл-апа на территории выставки </t>
    </r>
    <r>
      <rPr>
        <i/>
        <sz val="11"/>
        <color rgb="FF000000"/>
        <rFont val="Arial"/>
        <family val="2"/>
        <charset val="204"/>
      </rPr>
      <t>(Расположение по согласованию. Ролл-ап предоставляется экспонентом)</t>
    </r>
  </si>
  <si>
    <t>шт.</t>
  </si>
  <si>
    <t>30 минут</t>
  </si>
  <si>
    <t>Дополнительные бейджи участников</t>
  </si>
  <si>
    <t>Единица измер.</t>
  </si>
  <si>
    <t>ИТОГО Рекламные услуги</t>
  </si>
  <si>
    <t>Дополнительное оборудование и оформление стенда</t>
  </si>
  <si>
    <t>Элементы конструкции стенда</t>
  </si>
  <si>
    <t>Элемент стены 2,5х0,5 м</t>
  </si>
  <si>
    <t>Элемент стены 2,5х1,0 м</t>
  </si>
  <si>
    <t xml:space="preserve">Элемент стены с распашной дверью </t>
  </si>
  <si>
    <t>Витрины, информационные стойки, столы-подиумы</t>
  </si>
  <si>
    <t xml:space="preserve">Витрина низкая 1х0,5м, h=1м без подсветки </t>
  </si>
  <si>
    <t xml:space="preserve">Витрина низкая 1х0,5м h=1м с подсветкой </t>
  </si>
  <si>
    <t>Витрина низкая 0,5х0,5м, h=1м без подсветки</t>
  </si>
  <si>
    <t>Витрина низкая 0,5х0,5м, h=1м с подсветкой</t>
  </si>
  <si>
    <t xml:space="preserve">Витрина  низкая закругленная R=1м, h=1м без подсветки </t>
  </si>
  <si>
    <t>Витрина  низкая закругленная R=1м, h=1м с подсветкой</t>
  </si>
  <si>
    <t>Витрина высокая 0,5х1м, h=2,5м с 2-мя стеклянными полками с верхней подсветкой</t>
  </si>
  <si>
    <t xml:space="preserve">Витрина высокая 0,5х0,5м, h=2,5м с 2-мя стеклянными полками с верхней подсветкой. </t>
  </si>
  <si>
    <t xml:space="preserve">Витрина высокая закругленная R=1м, h=2,5м с 2-мя стеклянными полками с верхней подсветкой. </t>
  </si>
  <si>
    <t>Офисное оборудование и мебель</t>
  </si>
  <si>
    <t>Стул офисный черный</t>
  </si>
  <si>
    <t>Стул барный</t>
  </si>
  <si>
    <t>Стол прямоугольный 1,1х0,6м</t>
  </si>
  <si>
    <t>Стол круглый белый D=0,7м</t>
  </si>
  <si>
    <t>Зеркало напольное</t>
  </si>
  <si>
    <t>Холодильник 300 л, h=1,6м</t>
  </si>
  <si>
    <t>Буклетница</t>
  </si>
  <si>
    <t>Корзина для бумаг</t>
  </si>
  <si>
    <t>Электрооборудование, подключение к коммуникациям</t>
  </si>
  <si>
    <t xml:space="preserve">Светильник «Спот-бра» </t>
  </si>
  <si>
    <t>Блок розеток 220 B до 1 кВт</t>
  </si>
  <si>
    <t>Художественно-оформительские работы</t>
  </si>
  <si>
    <t>кв.м</t>
  </si>
  <si>
    <t>кв.м.</t>
  </si>
  <si>
    <t>знак</t>
  </si>
  <si>
    <t>Логотип одноцветный (на фризовую панель)</t>
  </si>
  <si>
    <t>Логотип два и более цветов (на фризовую панель)</t>
  </si>
  <si>
    <t>ИТОГО Дополнительное оборудование</t>
  </si>
  <si>
    <t>ИТОГО по Форме 2</t>
  </si>
  <si>
    <t>Логотип одноцветный (на стеновую панель, инфостойки и пр.). Считается каждый полный и неполный кв.м</t>
  </si>
  <si>
    <t xml:space="preserve">Форма 2. 
Заявка на рекламные услуги и дополнительное оборудование </t>
  </si>
  <si>
    <t>Элемент стены с раздвижной дверью(гармошка)</t>
  </si>
  <si>
    <t xml:space="preserve">Концепция проекта: Продукция участников проекта выкладывается в специально оборудованные витрины при входе на выставку с указанием названия компании и номера стенда. Посетители выставки голосуют за понравившуюся продукцию в трех категориях (Продукты питания, Косметика, Средства для дома). Все голосующие посетители участвуют в лотерее, в которой разыгрываются наборы, составленные из продуктов-участников Галереи. </t>
  </si>
  <si>
    <t>Победителям голосования вручаются дипломы. Победу в проекте можно эффективно использовать, как информационный повод и отличительную характеристику при продвижении вашей продукции после окончания выставки.</t>
  </si>
  <si>
    <t>При заказе наклейки логотипов и изображений необходимо изготовить макеты строго согласно техническим требованиям, которые вышлем дополнительно компаниям, заказавшим данные услуги.</t>
  </si>
  <si>
    <t>Проект «Галерея новинок»</t>
  </si>
  <si>
    <t>Укажите ссылки на продукцию, которую хотите представить в проекте «Галерея новинок»:</t>
  </si>
  <si>
    <t>Плазменные панели</t>
  </si>
  <si>
    <t>1 надпись</t>
  </si>
  <si>
    <t>Вложение листовок в пресс-пакеты (без предоставления образцов)</t>
  </si>
  <si>
    <t>Вложение листовок в пресс-пакеты 
(с предоставлением образцов)</t>
  </si>
  <si>
    <t>Стойка информационная радиусная R-1м, h=1м с полкой, без дверей</t>
  </si>
  <si>
    <t>Стойка информационная 0,5х0,5м, h=1м 
с полкой, без дверей</t>
  </si>
  <si>
    <t>Стойка информационная 1х0,5м, h=1м 
с полкой, без дверей</t>
  </si>
  <si>
    <t>Стойка информационная 1х0,5м, h=1м 
с полкой, с раздвижными дверцами</t>
  </si>
  <si>
    <t>Холодильник 150 л</t>
  </si>
  <si>
    <t>Розетка 220 B круглосуточная.
Для холодильника</t>
  </si>
  <si>
    <t>Работы по оклейке пленкой с печатью (пленка и печать экспонента)</t>
  </si>
  <si>
    <t>Оклейка поверхностей однотонной цветной пленкой Oracal 641 (пленка организатора)</t>
  </si>
  <si>
    <t>Логотип два и более цветов (на стеновую панель, инфостойки и пр.). Считается каждый полн. и неполн. кв.м</t>
  </si>
  <si>
    <t>Дополнительные знаки в надписи на фризе стандартного цвета</t>
  </si>
  <si>
    <t>Дополнительные знаки в надписи на фризе нестандартного цвета</t>
  </si>
  <si>
    <t>Изготовление и оклейка с использованием печати  (материал и печать организатора, макет в натуральную величину – экспонента)</t>
  </si>
  <si>
    <t>Для наиболее эффективного участия в выставке предлагаем вам воспользоваться дополнительными возможностями: 
- Участие в проекте «Галерея новинок», 
- Распространение рекламных материалов, 
- Участие в программе выставки, 
- Вложение в пресс-пакеты,
- Дополнительное оборудование и оформление стенда. 
Закажите их по данной Форме.</t>
  </si>
  <si>
    <t>Розетка 220 B от 1 до 2 кВт. Для чайников и т.п.</t>
  </si>
  <si>
    <t>Нестандартный цвет надписи на фризе до 15 знаков (цвет выбирается по палитре Oracal 641)</t>
  </si>
  <si>
    <t>Полка настенная 0,3 х 1 м</t>
  </si>
  <si>
    <t xml:space="preserve">Плазменная панель 42" на настольной подставке </t>
  </si>
  <si>
    <t xml:space="preserve">Плазменная панель 50" на настольной подставке </t>
  </si>
  <si>
    <t xml:space="preserve">Плазменная панель 42" на напольной подставке </t>
  </si>
  <si>
    <t xml:space="preserve">Плазменная панель 50" на напольной подставке </t>
  </si>
  <si>
    <t>Стол прямоугольный 1,55х0,65м</t>
  </si>
  <si>
    <r>
      <t>Важно! Стоимость дополнительного оборудования и рекламных услуг, заказанных после</t>
    </r>
    <r>
      <rPr>
        <b/>
        <u/>
        <sz val="11"/>
        <rFont val="Arial"/>
        <family val="2"/>
        <charset val="204"/>
      </rPr>
      <t xml:space="preserve"> 10 мая 2021</t>
    </r>
    <r>
      <rPr>
        <b/>
        <u/>
        <sz val="11"/>
        <color theme="1"/>
        <rFont val="Arial"/>
        <family val="2"/>
        <charset val="204"/>
      </rPr>
      <t>, возрастает на 50%, а заказанных после 25 мая</t>
    </r>
    <r>
      <rPr>
        <b/>
        <u/>
        <sz val="11"/>
        <rFont val="Arial"/>
        <family val="2"/>
        <charset val="204"/>
      </rPr>
      <t xml:space="preserve"> 2021 года</t>
    </r>
    <r>
      <rPr>
        <b/>
        <u/>
        <sz val="11"/>
        <color theme="1"/>
        <rFont val="Arial"/>
        <family val="2"/>
        <charset val="204"/>
      </rPr>
      <t xml:space="preserve"> - возрастает на 100 %. </t>
    </r>
    <r>
      <rPr>
        <b/>
        <u/>
        <sz val="11"/>
        <color rgb="FFFF0000"/>
        <rFont val="Arial"/>
        <family val="2"/>
        <charset val="204"/>
      </rPr>
      <t>В случае, если форма отправлена после 25 мая, организатор оставляет за собой право отказать в оказании услуги.</t>
    </r>
  </si>
  <si>
    <t>Для участия в проекте «Галерея новинок» необходимо предоставить образцы продукции во время заезда 3 июня до 16 часов 00 мин. 
Образцы не возвращаются.</t>
  </si>
  <si>
    <r>
      <t>Форму 2 необходимо отправить не позднее</t>
    </r>
    <r>
      <rPr>
        <sz val="11"/>
        <rFont val="Arial"/>
        <family val="2"/>
        <charset val="204"/>
      </rPr>
      <t xml:space="preserve"> 10 мая 2021 года </t>
    </r>
    <r>
      <rPr>
        <sz val="11"/>
        <color theme="1"/>
        <rFont val="Arial"/>
        <family val="2"/>
        <charset val="204"/>
      </rPr>
      <t xml:space="preserve">
на e-mail: info@ecogorod-expo.ru </t>
    </r>
  </si>
  <si>
    <t>Проведение презентаций, мастер-классов, семинаров и т.п. в зоне лектория выставки 5 июня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</si>
</sst>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5"/>
      <color theme="1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u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7FF8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4" fontId="3" fillId="0" borderId="0" xfId="0" applyNumberFormat="1" applyFont="1"/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2" xfId="0" applyFont="1" applyBorder="1" applyAlignment="1">
      <alignment horizontal="justify" vertical="center" wrapText="1"/>
    </xf>
    <xf numFmtId="0" fontId="14" fillId="0" borderId="0" xfId="0" applyFont="1" applyFill="1"/>
    <xf numFmtId="0" fontId="5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" fontId="1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7FF8F"/>
      <color rgb="FFF0FFE1"/>
      <color rgb="FFCCFF99"/>
      <color rgb="FFD2F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view="pageBreakPreview" topLeftCell="A46" zoomScaleNormal="100" zoomScaleSheetLayoutView="100" workbookViewId="0">
      <selection activeCell="B48" sqref="B48"/>
    </sheetView>
  </sheetViews>
  <sheetFormatPr defaultRowHeight="15" x14ac:dyDescent="0.25"/>
  <cols>
    <col min="1" max="1" width="5.5703125" style="11" customWidth="1"/>
    <col min="2" max="2" width="48.5703125" style="11" customWidth="1"/>
    <col min="3" max="3" width="9.140625" style="11"/>
    <col min="4" max="4" width="10.7109375" style="12" bestFit="1" customWidth="1"/>
    <col min="5" max="5" width="9.140625" style="14"/>
    <col min="6" max="6" width="10.7109375" style="15" customWidth="1"/>
  </cols>
  <sheetData>
    <row r="1" spans="1:6" ht="44.25" customHeight="1" x14ac:dyDescent="0.25">
      <c r="A1" s="44" t="s">
        <v>60</v>
      </c>
      <c r="B1" s="44"/>
      <c r="C1" s="44"/>
      <c r="D1" s="44"/>
      <c r="E1" s="44"/>
      <c r="F1" s="44"/>
    </row>
    <row r="2" spans="1:6" ht="15" customHeight="1" x14ac:dyDescent="0.25">
      <c r="A2" s="45" t="s">
        <v>83</v>
      </c>
      <c r="B2" s="45"/>
      <c r="C2" s="45"/>
      <c r="D2" s="45"/>
      <c r="E2" s="45"/>
      <c r="F2" s="45"/>
    </row>
    <row r="3" spans="1:6" x14ac:dyDescent="0.25">
      <c r="A3" s="45"/>
      <c r="B3" s="45"/>
      <c r="C3" s="45"/>
      <c r="D3" s="45"/>
      <c r="E3" s="45"/>
      <c r="F3" s="45"/>
    </row>
    <row r="4" spans="1:6" x14ac:dyDescent="0.25">
      <c r="A4" s="45"/>
      <c r="B4" s="45"/>
      <c r="C4" s="45"/>
      <c r="D4" s="45"/>
      <c r="E4" s="45"/>
      <c r="F4" s="45"/>
    </row>
    <row r="5" spans="1:6" ht="92.25" customHeight="1" x14ac:dyDescent="0.25">
      <c r="A5" s="45"/>
      <c r="B5" s="45"/>
      <c r="C5" s="45"/>
      <c r="D5" s="45"/>
      <c r="E5" s="45"/>
      <c r="F5" s="45"/>
    </row>
    <row r="6" spans="1:6" s="20" customFormat="1" ht="34.5" customHeight="1" x14ac:dyDescent="0.25">
      <c r="A6" s="46" t="s">
        <v>94</v>
      </c>
      <c r="B6" s="46"/>
      <c r="C6" s="46"/>
      <c r="D6" s="46"/>
      <c r="E6" s="46"/>
      <c r="F6" s="46"/>
    </row>
    <row r="7" spans="1:6" s="20" customFormat="1" ht="22.5" customHeight="1" x14ac:dyDescent="0.25">
      <c r="A7" s="47" t="s">
        <v>92</v>
      </c>
      <c r="B7" s="47"/>
      <c r="C7" s="47"/>
      <c r="D7" s="47"/>
      <c r="E7" s="47"/>
      <c r="F7" s="47"/>
    </row>
    <row r="8" spans="1:6" s="20" customFormat="1" ht="36.75" customHeight="1" x14ac:dyDescent="0.25">
      <c r="A8" s="47"/>
      <c r="B8" s="47"/>
      <c r="C8" s="47"/>
      <c r="D8" s="47"/>
      <c r="E8" s="47"/>
      <c r="F8" s="47"/>
    </row>
    <row r="9" spans="1:6" s="20" customFormat="1" ht="34.5" customHeight="1" x14ac:dyDescent="0.25">
      <c r="A9" s="41" t="s">
        <v>0</v>
      </c>
      <c r="B9" s="41"/>
      <c r="C9" s="41"/>
      <c r="D9" s="41"/>
      <c r="E9" s="41"/>
      <c r="F9" s="41"/>
    </row>
    <row r="10" spans="1:6" s="20" customFormat="1" ht="15" customHeight="1" x14ac:dyDescent="0.25">
      <c r="A10" s="41" t="s">
        <v>64</v>
      </c>
      <c r="B10" s="41"/>
      <c r="C10" s="41"/>
      <c r="D10" s="41"/>
      <c r="E10" s="41"/>
      <c r="F10" s="41"/>
    </row>
    <row r="11" spans="1:6" s="20" customFormat="1" x14ac:dyDescent="0.25">
      <c r="A11" s="41"/>
      <c r="B11" s="41"/>
      <c r="C11" s="41"/>
      <c r="D11" s="41"/>
      <c r="E11" s="41"/>
      <c r="F11" s="41"/>
    </row>
    <row r="12" spans="1:6" s="20" customFormat="1" ht="30" customHeight="1" x14ac:dyDescent="0.25">
      <c r="A12" s="41"/>
      <c r="B12" s="41"/>
      <c r="C12" s="41"/>
      <c r="D12" s="41"/>
      <c r="E12" s="41"/>
      <c r="F12" s="41"/>
    </row>
    <row r="13" spans="1:6" s="20" customFormat="1" ht="15" customHeight="1" x14ac:dyDescent="0.25">
      <c r="A13" s="48" t="s">
        <v>93</v>
      </c>
      <c r="B13" s="48"/>
      <c r="C13" s="48"/>
      <c r="D13" s="48"/>
      <c r="E13" s="48"/>
      <c r="F13" s="48"/>
    </row>
    <row r="14" spans="1:6" s="20" customFormat="1" ht="27" customHeight="1" x14ac:dyDescent="0.25">
      <c r="A14" s="48"/>
      <c r="B14" s="48"/>
      <c r="C14" s="48"/>
      <c r="D14" s="48"/>
      <c r="E14" s="48"/>
      <c r="F14" s="48"/>
    </row>
    <row r="15" spans="1:6" s="20" customFormat="1" ht="9" customHeight="1" x14ac:dyDescent="0.25">
      <c r="A15" s="50"/>
      <c r="B15" s="50"/>
      <c r="C15" s="50"/>
      <c r="D15" s="50"/>
      <c r="E15" s="50"/>
      <c r="F15" s="50"/>
    </row>
    <row r="16" spans="1:6" ht="21.75" customHeight="1" x14ac:dyDescent="0.25">
      <c r="A16" s="49" t="s">
        <v>1</v>
      </c>
      <c r="B16" s="49"/>
      <c r="C16" s="49"/>
      <c r="D16" s="49"/>
      <c r="E16" s="49"/>
      <c r="F16" s="49"/>
    </row>
    <row r="17" spans="1:10" ht="21.75" customHeight="1" x14ac:dyDescent="0.25">
      <c r="A17" s="42"/>
      <c r="B17" s="42"/>
      <c r="C17" s="42"/>
      <c r="D17" s="42"/>
      <c r="E17" s="42"/>
      <c r="F17" s="42"/>
    </row>
    <row r="18" spans="1:10" ht="15" customHeight="1" x14ac:dyDescent="0.25">
      <c r="A18" s="43" t="s">
        <v>3</v>
      </c>
      <c r="B18" s="43"/>
      <c r="C18" s="43"/>
      <c r="D18" s="43"/>
      <c r="E18" s="43"/>
      <c r="F18" s="43"/>
      <c r="G18" s="2"/>
      <c r="H18" s="2"/>
      <c r="I18" s="2"/>
      <c r="J18" s="2"/>
    </row>
    <row r="19" spans="1:10" ht="23.25" customHeight="1" x14ac:dyDescent="0.25">
      <c r="A19" s="60" t="s">
        <v>65</v>
      </c>
      <c r="B19" s="60"/>
      <c r="C19" s="60"/>
      <c r="D19" s="60"/>
      <c r="E19" s="60"/>
      <c r="F19" s="60"/>
      <c r="G19" s="2"/>
      <c r="H19" s="2"/>
      <c r="I19" s="2"/>
      <c r="J19" s="2"/>
    </row>
    <row r="20" spans="1:10" ht="15" customHeight="1" x14ac:dyDescent="0.25">
      <c r="A20" s="61" t="s">
        <v>2</v>
      </c>
      <c r="B20" s="61"/>
      <c r="C20" s="61"/>
      <c r="D20" s="61"/>
      <c r="E20" s="61"/>
      <c r="F20" s="61"/>
      <c r="G20" s="2"/>
      <c r="H20" s="2"/>
      <c r="I20" s="2"/>
      <c r="J20" s="2"/>
    </row>
    <row r="21" spans="1:10" ht="25.5" customHeight="1" x14ac:dyDescent="0.25">
      <c r="A21" s="61"/>
      <c r="B21" s="61"/>
      <c r="C21" s="61"/>
      <c r="D21" s="61"/>
      <c r="E21" s="61"/>
      <c r="F21" s="61"/>
      <c r="G21" s="2"/>
      <c r="H21" s="2"/>
      <c r="I21" s="2"/>
      <c r="J21" s="2"/>
    </row>
    <row r="22" spans="1:10" s="20" customFormat="1" ht="15" customHeight="1" x14ac:dyDescent="0.25">
      <c r="A22" s="41" t="s">
        <v>62</v>
      </c>
      <c r="B22" s="41"/>
      <c r="C22" s="41"/>
      <c r="D22" s="41"/>
      <c r="E22" s="41"/>
      <c r="F22" s="41"/>
    </row>
    <row r="23" spans="1:10" s="20" customFormat="1" x14ac:dyDescent="0.25">
      <c r="A23" s="41"/>
      <c r="B23" s="41"/>
      <c r="C23" s="41"/>
      <c r="D23" s="41"/>
      <c r="E23" s="41"/>
      <c r="F23" s="41"/>
    </row>
    <row r="24" spans="1:10" s="20" customFormat="1" x14ac:dyDescent="0.25">
      <c r="A24" s="41"/>
      <c r="B24" s="41"/>
      <c r="C24" s="41"/>
      <c r="D24" s="41"/>
      <c r="E24" s="41"/>
      <c r="F24" s="41"/>
    </row>
    <row r="25" spans="1:10" s="20" customFormat="1" x14ac:dyDescent="0.25">
      <c r="A25" s="41"/>
      <c r="B25" s="41"/>
      <c r="C25" s="41"/>
      <c r="D25" s="41"/>
      <c r="E25" s="41"/>
      <c r="F25" s="41"/>
    </row>
    <row r="26" spans="1:10" s="20" customFormat="1" x14ac:dyDescent="0.25">
      <c r="A26" s="41"/>
      <c r="B26" s="41"/>
      <c r="C26" s="41"/>
      <c r="D26" s="41"/>
      <c r="E26" s="41"/>
      <c r="F26" s="41"/>
    </row>
    <row r="27" spans="1:10" s="20" customFormat="1" ht="9.75" customHeight="1" x14ac:dyDescent="0.25">
      <c r="A27" s="41"/>
      <c r="B27" s="41"/>
      <c r="C27" s="41"/>
      <c r="D27" s="41"/>
      <c r="E27" s="41"/>
      <c r="F27" s="41"/>
    </row>
    <row r="28" spans="1:10" ht="15" customHeight="1" x14ac:dyDescent="0.25">
      <c r="A28" s="41" t="s">
        <v>63</v>
      </c>
      <c r="B28" s="41"/>
      <c r="C28" s="41"/>
      <c r="D28" s="41"/>
      <c r="E28" s="41"/>
      <c r="F28" s="41"/>
    </row>
    <row r="29" spans="1:10" x14ac:dyDescent="0.25">
      <c r="A29" s="41"/>
      <c r="B29" s="41"/>
      <c r="C29" s="41"/>
      <c r="D29" s="41"/>
      <c r="E29" s="41"/>
      <c r="F29" s="41"/>
    </row>
    <row r="30" spans="1:10" ht="21" customHeight="1" x14ac:dyDescent="0.25">
      <c r="A30" s="41"/>
      <c r="B30" s="41"/>
      <c r="C30" s="41"/>
      <c r="D30" s="41"/>
      <c r="E30" s="41"/>
      <c r="F30" s="41"/>
    </row>
    <row r="31" spans="1:10" ht="6.75" customHeight="1" x14ac:dyDescent="0.25">
      <c r="A31" s="53"/>
      <c r="B31" s="53"/>
      <c r="C31" s="53"/>
      <c r="D31" s="53"/>
      <c r="E31" s="53"/>
      <c r="F31" s="53"/>
    </row>
    <row r="32" spans="1:10" x14ac:dyDescent="0.25">
      <c r="A32" s="3" t="s">
        <v>4</v>
      </c>
      <c r="B32" s="54" t="s">
        <v>5</v>
      </c>
      <c r="C32" s="55"/>
      <c r="D32" s="8" t="s">
        <v>10</v>
      </c>
      <c r="E32" s="18" t="s">
        <v>11</v>
      </c>
      <c r="F32" s="19" t="s">
        <v>12</v>
      </c>
    </row>
    <row r="33" spans="1:6" x14ac:dyDescent="0.25">
      <c r="A33" s="4">
        <v>1</v>
      </c>
      <c r="B33" s="56" t="s">
        <v>6</v>
      </c>
      <c r="C33" s="57"/>
      <c r="D33" s="9">
        <v>4000</v>
      </c>
      <c r="E33" s="16"/>
      <c r="F33" s="17">
        <f>D33*E33</f>
        <v>0</v>
      </c>
    </row>
    <row r="34" spans="1:6" x14ac:dyDescent="0.25">
      <c r="A34" s="4">
        <v>2</v>
      </c>
      <c r="B34" s="56" t="s">
        <v>7</v>
      </c>
      <c r="C34" s="57"/>
      <c r="D34" s="9">
        <v>5000</v>
      </c>
      <c r="E34" s="16"/>
      <c r="F34" s="17">
        <f t="shared" ref="F34:F36" si="0">D34*E34</f>
        <v>0</v>
      </c>
    </row>
    <row r="35" spans="1:6" x14ac:dyDescent="0.25">
      <c r="A35" s="4">
        <v>3</v>
      </c>
      <c r="B35" s="56" t="s">
        <v>8</v>
      </c>
      <c r="C35" s="57"/>
      <c r="D35" s="9">
        <v>6000</v>
      </c>
      <c r="E35" s="16"/>
      <c r="F35" s="17">
        <f t="shared" si="0"/>
        <v>0</v>
      </c>
    </row>
    <row r="36" spans="1:6" x14ac:dyDescent="0.25">
      <c r="A36" s="4">
        <v>4</v>
      </c>
      <c r="B36" s="56" t="s">
        <v>9</v>
      </c>
      <c r="C36" s="57"/>
      <c r="D36" s="9">
        <v>7000</v>
      </c>
      <c r="E36" s="16"/>
      <c r="F36" s="17">
        <f t="shared" si="0"/>
        <v>0</v>
      </c>
    </row>
    <row r="37" spans="1:6" s="33" customFormat="1" x14ac:dyDescent="0.25">
      <c r="A37" s="67" t="s">
        <v>66</v>
      </c>
      <c r="B37" s="68"/>
      <c r="C37" s="69"/>
      <c r="D37" s="76"/>
      <c r="E37" s="77"/>
      <c r="F37" s="78"/>
    </row>
    <row r="38" spans="1:6" s="33" customFormat="1" x14ac:dyDescent="0.25">
      <c r="A38" s="70"/>
      <c r="B38" s="71"/>
      <c r="C38" s="72"/>
      <c r="D38" s="76"/>
      <c r="E38" s="77"/>
      <c r="F38" s="78"/>
    </row>
    <row r="39" spans="1:6" s="33" customFormat="1" x14ac:dyDescent="0.25">
      <c r="A39" s="70"/>
      <c r="B39" s="71"/>
      <c r="C39" s="72"/>
      <c r="D39" s="76"/>
      <c r="E39" s="77"/>
      <c r="F39" s="78"/>
    </row>
    <row r="40" spans="1:6" s="33" customFormat="1" ht="14.25" customHeight="1" x14ac:dyDescent="0.25">
      <c r="A40" s="70"/>
      <c r="B40" s="71"/>
      <c r="C40" s="72"/>
      <c r="D40" s="76"/>
      <c r="E40" s="77"/>
      <c r="F40" s="78"/>
    </row>
    <row r="41" spans="1:6" s="33" customFormat="1" ht="14.25" customHeight="1" x14ac:dyDescent="0.25">
      <c r="A41" s="73"/>
      <c r="B41" s="74"/>
      <c r="C41" s="75"/>
      <c r="D41" s="66"/>
      <c r="E41" s="66"/>
      <c r="F41" s="66"/>
    </row>
    <row r="42" spans="1:6" x14ac:dyDescent="0.25">
      <c r="A42" s="63" t="s">
        <v>14</v>
      </c>
      <c r="B42" s="64"/>
      <c r="C42" s="64"/>
      <c r="D42" s="64"/>
      <c r="E42" s="65"/>
      <c r="F42" s="19">
        <f>SUM(F33:F36)</f>
        <v>0</v>
      </c>
    </row>
    <row r="43" spans="1:6" ht="20.100000000000001" customHeight="1" x14ac:dyDescent="0.25">
      <c r="A43" s="59"/>
      <c r="B43" s="59"/>
      <c r="C43" s="59"/>
      <c r="D43" s="59"/>
      <c r="E43" s="59"/>
      <c r="F43" s="59"/>
    </row>
    <row r="44" spans="1:6" ht="23.25" customHeight="1" x14ac:dyDescent="0.25">
      <c r="A44" s="62" t="s">
        <v>13</v>
      </c>
      <c r="B44" s="62"/>
      <c r="C44" s="62"/>
      <c r="D44" s="62"/>
      <c r="E44" s="62"/>
      <c r="F44" s="62"/>
    </row>
    <row r="45" spans="1:6" ht="25.5" x14ac:dyDescent="0.25">
      <c r="A45" s="3" t="s">
        <v>4</v>
      </c>
      <c r="B45" s="13" t="s">
        <v>15</v>
      </c>
      <c r="C45" s="10" t="s">
        <v>22</v>
      </c>
      <c r="D45" s="3" t="s">
        <v>10</v>
      </c>
      <c r="E45" s="3" t="s">
        <v>11</v>
      </c>
      <c r="F45" s="3" t="s">
        <v>12</v>
      </c>
    </row>
    <row r="46" spans="1:6" ht="33.950000000000003" customHeight="1" x14ac:dyDescent="0.25">
      <c r="A46" s="4">
        <v>1</v>
      </c>
      <c r="B46" s="7" t="s">
        <v>16</v>
      </c>
      <c r="C46" s="6" t="s">
        <v>17</v>
      </c>
      <c r="D46" s="9">
        <v>5500</v>
      </c>
      <c r="E46" s="24"/>
      <c r="F46" s="9">
        <f>D46*E46</f>
        <v>0</v>
      </c>
    </row>
    <row r="47" spans="1:6" ht="48" customHeight="1" x14ac:dyDescent="0.25">
      <c r="A47" s="4">
        <v>2</v>
      </c>
      <c r="B47" s="7" t="s">
        <v>18</v>
      </c>
      <c r="C47" s="6" t="s">
        <v>19</v>
      </c>
      <c r="D47" s="9">
        <v>5500</v>
      </c>
      <c r="E47" s="16"/>
      <c r="F47" s="9">
        <f t="shared" ref="F47:F51" si="1">D47*E47</f>
        <v>0</v>
      </c>
    </row>
    <row r="48" spans="1:6" ht="48" customHeight="1" x14ac:dyDescent="0.25">
      <c r="A48" s="4">
        <v>3</v>
      </c>
      <c r="B48" s="32" t="s">
        <v>95</v>
      </c>
      <c r="C48" s="6" t="s">
        <v>20</v>
      </c>
      <c r="D48" s="9">
        <v>3000</v>
      </c>
      <c r="E48" s="24"/>
      <c r="F48" s="9">
        <f t="shared" si="1"/>
        <v>0</v>
      </c>
    </row>
    <row r="49" spans="1:6" ht="20.100000000000001" customHeight="1" x14ac:dyDescent="0.25">
      <c r="A49" s="4">
        <v>4</v>
      </c>
      <c r="B49" s="5" t="s">
        <v>21</v>
      </c>
      <c r="C49" s="6" t="s">
        <v>19</v>
      </c>
      <c r="D49" s="9">
        <v>300</v>
      </c>
      <c r="E49" s="24"/>
      <c r="F49" s="9">
        <f t="shared" si="1"/>
        <v>0</v>
      </c>
    </row>
    <row r="50" spans="1:6" ht="29.25" customHeight="1" x14ac:dyDescent="0.25">
      <c r="A50" s="4">
        <v>5</v>
      </c>
      <c r="B50" s="5" t="s">
        <v>70</v>
      </c>
      <c r="C50" s="6" t="s">
        <v>17</v>
      </c>
      <c r="D50" s="9">
        <v>3000</v>
      </c>
      <c r="E50" s="24"/>
      <c r="F50" s="9">
        <f t="shared" si="1"/>
        <v>0</v>
      </c>
    </row>
    <row r="51" spans="1:6" ht="33" customHeight="1" x14ac:dyDescent="0.25">
      <c r="A51" s="4">
        <v>6</v>
      </c>
      <c r="B51" s="5" t="s">
        <v>69</v>
      </c>
      <c r="C51" s="6" t="s">
        <v>17</v>
      </c>
      <c r="D51" s="9">
        <v>10000</v>
      </c>
      <c r="E51" s="24"/>
      <c r="F51" s="9">
        <f t="shared" si="1"/>
        <v>0</v>
      </c>
    </row>
    <row r="52" spans="1:6" ht="20.100000000000001" customHeight="1" x14ac:dyDescent="0.25">
      <c r="A52" s="63" t="s">
        <v>23</v>
      </c>
      <c r="B52" s="64"/>
      <c r="C52" s="64"/>
      <c r="D52" s="64"/>
      <c r="E52" s="65"/>
      <c r="F52" s="19">
        <f>SUM(F46:F51)</f>
        <v>0</v>
      </c>
    </row>
    <row r="53" spans="1:6" ht="20.100000000000001" customHeight="1" x14ac:dyDescent="0.25">
      <c r="A53" s="59"/>
      <c r="B53" s="59"/>
      <c r="C53" s="59"/>
      <c r="D53" s="59"/>
      <c r="E53" s="59"/>
      <c r="F53" s="59"/>
    </row>
    <row r="54" spans="1:6" ht="23.25" customHeight="1" x14ac:dyDescent="0.25">
      <c r="A54" s="58" t="s">
        <v>24</v>
      </c>
      <c r="B54" s="58"/>
      <c r="C54" s="58"/>
      <c r="D54" s="58"/>
      <c r="E54" s="58"/>
      <c r="F54" s="58"/>
    </row>
    <row r="55" spans="1:6" ht="25.5" x14ac:dyDescent="0.25">
      <c r="A55" s="13" t="s">
        <v>4</v>
      </c>
      <c r="B55" s="13" t="s">
        <v>15</v>
      </c>
      <c r="C55" s="10" t="s">
        <v>22</v>
      </c>
      <c r="D55" s="3" t="s">
        <v>10</v>
      </c>
      <c r="E55" s="3" t="s">
        <v>11</v>
      </c>
      <c r="F55" s="3" t="s">
        <v>12</v>
      </c>
    </row>
    <row r="56" spans="1:6" ht="20.100000000000001" customHeight="1" x14ac:dyDescent="0.25">
      <c r="A56" s="51" t="s">
        <v>25</v>
      </c>
      <c r="B56" s="52"/>
      <c r="C56" s="52"/>
      <c r="D56" s="52"/>
      <c r="E56" s="52"/>
      <c r="F56" s="25"/>
    </row>
    <row r="57" spans="1:6" ht="20.100000000000001" customHeight="1" x14ac:dyDescent="0.25">
      <c r="A57" s="4">
        <v>1</v>
      </c>
      <c r="B57" s="5" t="s">
        <v>26</v>
      </c>
      <c r="C57" s="6" t="s">
        <v>19</v>
      </c>
      <c r="D57" s="9">
        <v>1100</v>
      </c>
      <c r="E57" s="24"/>
      <c r="F57" s="9">
        <f>D57*E57</f>
        <v>0</v>
      </c>
    </row>
    <row r="58" spans="1:6" ht="20.100000000000001" customHeight="1" x14ac:dyDescent="0.25">
      <c r="A58" s="4">
        <v>2</v>
      </c>
      <c r="B58" s="5" t="s">
        <v>27</v>
      </c>
      <c r="C58" s="6" t="s">
        <v>19</v>
      </c>
      <c r="D58" s="9">
        <v>1500</v>
      </c>
      <c r="E58" s="24"/>
      <c r="F58" s="9">
        <f t="shared" ref="F58:F61" si="2">D58*E58</f>
        <v>0</v>
      </c>
    </row>
    <row r="59" spans="1:6" ht="20.100000000000001" customHeight="1" x14ac:dyDescent="0.25">
      <c r="A59" s="4">
        <v>3</v>
      </c>
      <c r="B59" s="5" t="s">
        <v>28</v>
      </c>
      <c r="C59" s="6" t="s">
        <v>19</v>
      </c>
      <c r="D59" s="9">
        <v>4300</v>
      </c>
      <c r="E59" s="24"/>
      <c r="F59" s="9">
        <f t="shared" si="2"/>
        <v>0</v>
      </c>
    </row>
    <row r="60" spans="1:6" ht="20.100000000000001" customHeight="1" x14ac:dyDescent="0.25">
      <c r="A60" s="4">
        <v>4</v>
      </c>
      <c r="B60" s="5" t="s">
        <v>61</v>
      </c>
      <c r="C60" s="6" t="s">
        <v>19</v>
      </c>
      <c r="D60" s="9">
        <v>2800</v>
      </c>
      <c r="E60" s="24"/>
      <c r="F60" s="9">
        <f t="shared" si="2"/>
        <v>0</v>
      </c>
    </row>
    <row r="61" spans="1:6" ht="20.100000000000001" customHeight="1" x14ac:dyDescent="0.25">
      <c r="A61" s="4">
        <v>5</v>
      </c>
      <c r="B61" s="5" t="s">
        <v>86</v>
      </c>
      <c r="C61" s="6" t="s">
        <v>19</v>
      </c>
      <c r="D61" s="9">
        <v>800</v>
      </c>
      <c r="E61" s="24"/>
      <c r="F61" s="9">
        <f t="shared" si="2"/>
        <v>0</v>
      </c>
    </row>
    <row r="62" spans="1:6" ht="20.100000000000001" customHeight="1" x14ac:dyDescent="0.25">
      <c r="A62" s="51" t="s">
        <v>29</v>
      </c>
      <c r="B62" s="52"/>
      <c r="C62" s="52"/>
      <c r="D62" s="52"/>
      <c r="E62" s="52"/>
      <c r="F62" s="25"/>
    </row>
    <row r="63" spans="1:6" ht="33.950000000000003" customHeight="1" x14ac:dyDescent="0.25">
      <c r="A63" s="4">
        <v>6</v>
      </c>
      <c r="B63" s="5" t="s">
        <v>73</v>
      </c>
      <c r="C63" s="6" t="s">
        <v>19</v>
      </c>
      <c r="D63" s="9">
        <v>2200</v>
      </c>
      <c r="E63" s="40"/>
      <c r="F63" s="9">
        <f>D63*E63</f>
        <v>0</v>
      </c>
    </row>
    <row r="64" spans="1:6" ht="33.950000000000003" customHeight="1" x14ac:dyDescent="0.25">
      <c r="A64" s="4">
        <v>7</v>
      </c>
      <c r="B64" s="5" t="s">
        <v>74</v>
      </c>
      <c r="C64" s="6" t="s">
        <v>19</v>
      </c>
      <c r="D64" s="9">
        <v>3000</v>
      </c>
      <c r="E64" s="40"/>
      <c r="F64" s="9">
        <f t="shared" ref="F64:F75" si="3">D64*E64</f>
        <v>0</v>
      </c>
    </row>
    <row r="65" spans="1:6" ht="33.950000000000003" customHeight="1" x14ac:dyDescent="0.25">
      <c r="A65" s="4">
        <v>8</v>
      </c>
      <c r="B65" s="5" t="s">
        <v>72</v>
      </c>
      <c r="C65" s="6" t="s">
        <v>19</v>
      </c>
      <c r="D65" s="9">
        <v>2000</v>
      </c>
      <c r="E65" s="40"/>
      <c r="F65" s="9">
        <f t="shared" si="3"/>
        <v>0</v>
      </c>
    </row>
    <row r="66" spans="1:6" ht="33.950000000000003" customHeight="1" x14ac:dyDescent="0.25">
      <c r="A66" s="4">
        <v>9</v>
      </c>
      <c r="B66" s="5" t="s">
        <v>71</v>
      </c>
      <c r="C66" s="6" t="s">
        <v>19</v>
      </c>
      <c r="D66" s="9">
        <v>3500</v>
      </c>
      <c r="E66" s="40"/>
      <c r="F66" s="9">
        <f t="shared" si="3"/>
        <v>0</v>
      </c>
    </row>
    <row r="67" spans="1:6" ht="20.100000000000001" customHeight="1" x14ac:dyDescent="0.25">
      <c r="A67" s="4">
        <v>10</v>
      </c>
      <c r="B67" s="5" t="s">
        <v>30</v>
      </c>
      <c r="C67" s="6" t="s">
        <v>19</v>
      </c>
      <c r="D67" s="9">
        <v>4400</v>
      </c>
      <c r="E67" s="40"/>
      <c r="F67" s="9">
        <f t="shared" si="3"/>
        <v>0</v>
      </c>
    </row>
    <row r="68" spans="1:6" ht="20.100000000000001" customHeight="1" x14ac:dyDescent="0.25">
      <c r="A68" s="4">
        <v>11</v>
      </c>
      <c r="B68" s="5" t="s">
        <v>31</v>
      </c>
      <c r="C68" s="6" t="s">
        <v>19</v>
      </c>
      <c r="D68" s="9">
        <v>5500</v>
      </c>
      <c r="E68" s="40"/>
      <c r="F68" s="9">
        <f t="shared" si="3"/>
        <v>0</v>
      </c>
    </row>
    <row r="69" spans="1:6" ht="20.100000000000001" customHeight="1" x14ac:dyDescent="0.25">
      <c r="A69" s="4">
        <v>12</v>
      </c>
      <c r="B69" s="5" t="s">
        <v>32</v>
      </c>
      <c r="C69" s="6" t="s">
        <v>19</v>
      </c>
      <c r="D69" s="9">
        <v>3300</v>
      </c>
      <c r="E69" s="40"/>
      <c r="F69" s="9">
        <f t="shared" si="3"/>
        <v>0</v>
      </c>
    </row>
    <row r="70" spans="1:6" ht="20.100000000000001" customHeight="1" x14ac:dyDescent="0.25">
      <c r="A70" s="4">
        <v>13</v>
      </c>
      <c r="B70" s="5" t="s">
        <v>33</v>
      </c>
      <c r="C70" s="6" t="s">
        <v>19</v>
      </c>
      <c r="D70" s="9">
        <v>4400</v>
      </c>
      <c r="E70" s="40"/>
      <c r="F70" s="9">
        <f t="shared" si="3"/>
        <v>0</v>
      </c>
    </row>
    <row r="71" spans="1:6" ht="33.950000000000003" customHeight="1" x14ac:dyDescent="0.25">
      <c r="A71" s="4">
        <v>14</v>
      </c>
      <c r="B71" s="5" t="s">
        <v>34</v>
      </c>
      <c r="C71" s="6" t="s">
        <v>19</v>
      </c>
      <c r="D71" s="9">
        <v>5500</v>
      </c>
      <c r="E71" s="40"/>
      <c r="F71" s="9">
        <f t="shared" si="3"/>
        <v>0</v>
      </c>
    </row>
    <row r="72" spans="1:6" ht="33.950000000000003" customHeight="1" x14ac:dyDescent="0.25">
      <c r="A72" s="4">
        <v>15</v>
      </c>
      <c r="B72" s="5" t="s">
        <v>35</v>
      </c>
      <c r="C72" s="6" t="s">
        <v>19</v>
      </c>
      <c r="D72" s="9">
        <v>6600</v>
      </c>
      <c r="E72" s="40"/>
      <c r="F72" s="9">
        <f t="shared" si="3"/>
        <v>0</v>
      </c>
    </row>
    <row r="73" spans="1:6" ht="33.950000000000003" customHeight="1" x14ac:dyDescent="0.25">
      <c r="A73" s="4">
        <v>16</v>
      </c>
      <c r="B73" s="5" t="s">
        <v>36</v>
      </c>
      <c r="C73" s="6" t="s">
        <v>19</v>
      </c>
      <c r="D73" s="9">
        <v>6600</v>
      </c>
      <c r="E73" s="40"/>
      <c r="F73" s="9">
        <f t="shared" si="3"/>
        <v>0</v>
      </c>
    </row>
    <row r="74" spans="1:6" ht="33.950000000000003" customHeight="1" x14ac:dyDescent="0.25">
      <c r="A74" s="4">
        <v>17</v>
      </c>
      <c r="B74" s="5" t="s">
        <v>37</v>
      </c>
      <c r="C74" s="6" t="s">
        <v>19</v>
      </c>
      <c r="D74" s="9">
        <v>5500</v>
      </c>
      <c r="E74" s="40"/>
      <c r="F74" s="9">
        <f t="shared" si="3"/>
        <v>0</v>
      </c>
    </row>
    <row r="75" spans="1:6" ht="48.95" customHeight="1" x14ac:dyDescent="0.25">
      <c r="A75" s="4">
        <v>18</v>
      </c>
      <c r="B75" s="5" t="s">
        <v>38</v>
      </c>
      <c r="C75" s="6" t="s">
        <v>19</v>
      </c>
      <c r="D75" s="9">
        <v>7500</v>
      </c>
      <c r="E75" s="40"/>
      <c r="F75" s="9">
        <f t="shared" si="3"/>
        <v>0</v>
      </c>
    </row>
    <row r="76" spans="1:6" ht="20.100000000000001" customHeight="1" x14ac:dyDescent="0.25">
      <c r="A76" s="51" t="s">
        <v>39</v>
      </c>
      <c r="B76" s="52"/>
      <c r="C76" s="52"/>
      <c r="D76" s="52"/>
      <c r="E76" s="52"/>
      <c r="F76" s="25"/>
    </row>
    <row r="77" spans="1:6" ht="20.100000000000001" customHeight="1" x14ac:dyDescent="0.25">
      <c r="A77" s="4">
        <v>19</v>
      </c>
      <c r="B77" s="5" t="s">
        <v>40</v>
      </c>
      <c r="C77" s="6" t="s">
        <v>19</v>
      </c>
      <c r="D77" s="9">
        <v>500</v>
      </c>
      <c r="E77" s="24"/>
      <c r="F77" s="9">
        <f>D77*E77</f>
        <v>0</v>
      </c>
    </row>
    <row r="78" spans="1:6" ht="20.100000000000001" customHeight="1" x14ac:dyDescent="0.25">
      <c r="A78" s="4">
        <v>20</v>
      </c>
      <c r="B78" s="5" t="s">
        <v>41</v>
      </c>
      <c r="C78" s="6" t="s">
        <v>19</v>
      </c>
      <c r="D78" s="9">
        <v>1500</v>
      </c>
      <c r="E78" s="24"/>
      <c r="F78" s="9">
        <f t="shared" ref="F78:F86" si="4">D78*E78</f>
        <v>0</v>
      </c>
    </row>
    <row r="79" spans="1:6" ht="20.100000000000001" customHeight="1" x14ac:dyDescent="0.25">
      <c r="A79" s="4">
        <v>21</v>
      </c>
      <c r="B79" s="5" t="s">
        <v>42</v>
      </c>
      <c r="C79" s="6" t="s">
        <v>19</v>
      </c>
      <c r="D79" s="9">
        <v>1400</v>
      </c>
      <c r="E79" s="24"/>
      <c r="F79" s="9">
        <f t="shared" si="4"/>
        <v>0</v>
      </c>
    </row>
    <row r="80" spans="1:6" ht="20.100000000000001" customHeight="1" x14ac:dyDescent="0.25">
      <c r="A80" s="4">
        <v>22</v>
      </c>
      <c r="B80" s="5" t="s">
        <v>43</v>
      </c>
      <c r="C80" s="6" t="s">
        <v>19</v>
      </c>
      <c r="D80" s="9">
        <v>1300</v>
      </c>
      <c r="E80" s="26"/>
      <c r="F80" s="9">
        <f t="shared" si="4"/>
        <v>0</v>
      </c>
    </row>
    <row r="81" spans="1:6" ht="20.100000000000001" customHeight="1" x14ac:dyDescent="0.25">
      <c r="A81" s="4">
        <v>23</v>
      </c>
      <c r="B81" s="35" t="s">
        <v>91</v>
      </c>
      <c r="C81" s="36" t="s">
        <v>19</v>
      </c>
      <c r="D81" s="37">
        <v>1300</v>
      </c>
      <c r="E81" s="26"/>
      <c r="F81" s="9">
        <f t="shared" si="4"/>
        <v>0</v>
      </c>
    </row>
    <row r="82" spans="1:6" ht="20.100000000000001" customHeight="1" x14ac:dyDescent="0.25">
      <c r="A82" s="4">
        <v>24</v>
      </c>
      <c r="B82" s="5" t="s">
        <v>44</v>
      </c>
      <c r="C82" s="6" t="s">
        <v>19</v>
      </c>
      <c r="D82" s="9">
        <v>3300</v>
      </c>
      <c r="E82" s="24"/>
      <c r="F82" s="9">
        <f t="shared" si="4"/>
        <v>0</v>
      </c>
    </row>
    <row r="83" spans="1:6" ht="20.100000000000001" customHeight="1" x14ac:dyDescent="0.25">
      <c r="A83" s="4">
        <v>25</v>
      </c>
      <c r="B83" s="5" t="s">
        <v>45</v>
      </c>
      <c r="C83" s="6" t="s">
        <v>19</v>
      </c>
      <c r="D83" s="9">
        <v>8300</v>
      </c>
      <c r="E83" s="24"/>
      <c r="F83" s="9">
        <f t="shared" si="4"/>
        <v>0</v>
      </c>
    </row>
    <row r="84" spans="1:6" ht="20.100000000000001" customHeight="1" x14ac:dyDescent="0.25">
      <c r="A84" s="4">
        <v>26</v>
      </c>
      <c r="B84" s="5" t="s">
        <v>75</v>
      </c>
      <c r="C84" s="6" t="s">
        <v>19</v>
      </c>
      <c r="D84" s="9">
        <v>6300</v>
      </c>
      <c r="E84" s="24"/>
      <c r="F84" s="9">
        <f t="shared" si="4"/>
        <v>0</v>
      </c>
    </row>
    <row r="85" spans="1:6" ht="20.100000000000001" customHeight="1" x14ac:dyDescent="0.25">
      <c r="A85" s="4">
        <v>27</v>
      </c>
      <c r="B85" s="5" t="s">
        <v>46</v>
      </c>
      <c r="C85" s="6" t="s">
        <v>19</v>
      </c>
      <c r="D85" s="9">
        <v>1300</v>
      </c>
      <c r="E85" s="24"/>
      <c r="F85" s="9">
        <f t="shared" si="4"/>
        <v>0</v>
      </c>
    </row>
    <row r="86" spans="1:6" ht="20.100000000000001" customHeight="1" x14ac:dyDescent="0.25">
      <c r="A86" s="4">
        <v>28</v>
      </c>
      <c r="B86" s="5" t="s">
        <v>47</v>
      </c>
      <c r="C86" s="6" t="s">
        <v>19</v>
      </c>
      <c r="D86" s="9">
        <v>300</v>
      </c>
      <c r="E86" s="24"/>
      <c r="F86" s="9">
        <f t="shared" si="4"/>
        <v>0</v>
      </c>
    </row>
    <row r="87" spans="1:6" ht="20.100000000000001" customHeight="1" x14ac:dyDescent="0.25">
      <c r="A87" s="51" t="s">
        <v>48</v>
      </c>
      <c r="B87" s="52"/>
      <c r="C87" s="52"/>
      <c r="D87" s="52"/>
      <c r="E87" s="52"/>
      <c r="F87" s="25"/>
    </row>
    <row r="88" spans="1:6" ht="20.100000000000001" customHeight="1" x14ac:dyDescent="0.25">
      <c r="A88" s="4">
        <v>29</v>
      </c>
      <c r="B88" s="5" t="s">
        <v>49</v>
      </c>
      <c r="C88" s="6" t="s">
        <v>19</v>
      </c>
      <c r="D88" s="9">
        <v>850</v>
      </c>
      <c r="E88" s="24"/>
      <c r="F88" s="9">
        <f>D88*E88</f>
        <v>0</v>
      </c>
    </row>
    <row r="89" spans="1:6" ht="20.100000000000001" customHeight="1" x14ac:dyDescent="0.25">
      <c r="A89" s="4">
        <v>30</v>
      </c>
      <c r="B89" s="5" t="s">
        <v>50</v>
      </c>
      <c r="C89" s="6" t="s">
        <v>19</v>
      </c>
      <c r="D89" s="9">
        <v>1000</v>
      </c>
      <c r="E89" s="24"/>
      <c r="F89" s="9">
        <f t="shared" ref="F89:F91" si="5">D89*E89</f>
        <v>0</v>
      </c>
    </row>
    <row r="90" spans="1:6" ht="20.100000000000001" customHeight="1" x14ac:dyDescent="0.25">
      <c r="A90" s="4">
        <v>31</v>
      </c>
      <c r="B90" s="5" t="s">
        <v>84</v>
      </c>
      <c r="C90" s="6" t="s">
        <v>19</v>
      </c>
      <c r="D90" s="9">
        <v>1700</v>
      </c>
      <c r="E90" s="26"/>
      <c r="F90" s="9">
        <f t="shared" si="5"/>
        <v>0</v>
      </c>
    </row>
    <row r="91" spans="1:6" ht="33.950000000000003" customHeight="1" x14ac:dyDescent="0.25">
      <c r="A91" s="4">
        <v>32</v>
      </c>
      <c r="B91" s="5" t="s">
        <v>76</v>
      </c>
      <c r="C91" s="6" t="s">
        <v>19</v>
      </c>
      <c r="D91" s="9">
        <v>2000</v>
      </c>
      <c r="E91" s="24"/>
      <c r="F91" s="9">
        <f t="shared" si="5"/>
        <v>0</v>
      </c>
    </row>
    <row r="92" spans="1:6" ht="20.100000000000001" customHeight="1" x14ac:dyDescent="0.25">
      <c r="A92" s="51" t="s">
        <v>51</v>
      </c>
      <c r="B92" s="52"/>
      <c r="C92" s="52"/>
      <c r="D92" s="52"/>
      <c r="E92" s="52"/>
      <c r="F92" s="25"/>
    </row>
    <row r="93" spans="1:6" ht="33.950000000000003" customHeight="1" x14ac:dyDescent="0.25">
      <c r="A93" s="4">
        <v>33</v>
      </c>
      <c r="B93" s="5" t="s">
        <v>78</v>
      </c>
      <c r="C93" s="6" t="s">
        <v>52</v>
      </c>
      <c r="D93" s="9">
        <v>900</v>
      </c>
      <c r="E93" s="24"/>
      <c r="F93" s="9">
        <f>D93*E93</f>
        <v>0</v>
      </c>
    </row>
    <row r="94" spans="1:6" ht="33.950000000000003" customHeight="1" x14ac:dyDescent="0.25">
      <c r="A94" s="4">
        <v>34</v>
      </c>
      <c r="B94" s="5" t="s">
        <v>77</v>
      </c>
      <c r="C94" s="6" t="s">
        <v>53</v>
      </c>
      <c r="D94" s="9">
        <v>1300</v>
      </c>
      <c r="E94" s="24"/>
      <c r="F94" s="9">
        <f t="shared" ref="F94:F102" si="6">D94*E94</f>
        <v>0</v>
      </c>
    </row>
    <row r="95" spans="1:6" ht="33.950000000000003" customHeight="1" x14ac:dyDescent="0.25">
      <c r="A95" s="4">
        <v>35</v>
      </c>
      <c r="B95" s="39" t="s">
        <v>85</v>
      </c>
      <c r="C95" s="36" t="s">
        <v>68</v>
      </c>
      <c r="D95" s="37">
        <v>2200</v>
      </c>
      <c r="E95" s="24"/>
      <c r="F95" s="9">
        <f t="shared" si="6"/>
        <v>0</v>
      </c>
    </row>
    <row r="96" spans="1:6" ht="33.950000000000003" customHeight="1" x14ac:dyDescent="0.25">
      <c r="A96" s="4">
        <v>36</v>
      </c>
      <c r="B96" s="35" t="s">
        <v>80</v>
      </c>
      <c r="C96" s="36" t="s">
        <v>54</v>
      </c>
      <c r="D96" s="37">
        <v>100</v>
      </c>
      <c r="E96" s="24"/>
      <c r="F96" s="9">
        <f t="shared" si="6"/>
        <v>0</v>
      </c>
    </row>
    <row r="97" spans="1:6" s="31" customFormat="1" ht="33.950000000000003" customHeight="1" x14ac:dyDescent="0.25">
      <c r="A97" s="4">
        <v>37</v>
      </c>
      <c r="B97" s="35" t="s">
        <v>81</v>
      </c>
      <c r="C97" s="38" t="s">
        <v>54</v>
      </c>
      <c r="D97" s="37">
        <v>200</v>
      </c>
      <c r="E97" s="30"/>
      <c r="F97" s="9">
        <f t="shared" si="6"/>
        <v>0</v>
      </c>
    </row>
    <row r="98" spans="1:6" ht="20.100000000000001" customHeight="1" x14ac:dyDescent="0.25">
      <c r="A98" s="4">
        <v>38</v>
      </c>
      <c r="B98" s="5" t="s">
        <v>55</v>
      </c>
      <c r="C98" s="6" t="s">
        <v>19</v>
      </c>
      <c r="D98" s="9">
        <v>1600</v>
      </c>
      <c r="E98" s="24"/>
      <c r="F98" s="9">
        <f t="shared" si="6"/>
        <v>0</v>
      </c>
    </row>
    <row r="99" spans="1:6" ht="33.950000000000003" customHeight="1" x14ac:dyDescent="0.25">
      <c r="A99" s="4">
        <v>39</v>
      </c>
      <c r="B99" s="5" t="s">
        <v>56</v>
      </c>
      <c r="C99" s="6" t="s">
        <v>19</v>
      </c>
      <c r="D99" s="9">
        <v>2500</v>
      </c>
      <c r="E99" s="24"/>
      <c r="F99" s="9">
        <f t="shared" si="6"/>
        <v>0</v>
      </c>
    </row>
    <row r="100" spans="1:6" ht="48.95" customHeight="1" x14ac:dyDescent="0.25">
      <c r="A100" s="4">
        <v>40</v>
      </c>
      <c r="B100" s="5" t="s">
        <v>59</v>
      </c>
      <c r="C100" s="6" t="s">
        <v>53</v>
      </c>
      <c r="D100" s="9">
        <v>1600</v>
      </c>
      <c r="E100" s="24"/>
      <c r="F100" s="9">
        <f t="shared" si="6"/>
        <v>0</v>
      </c>
    </row>
    <row r="101" spans="1:6" ht="48.95" customHeight="1" x14ac:dyDescent="0.25">
      <c r="A101" s="4">
        <v>41</v>
      </c>
      <c r="B101" s="5" t="s">
        <v>79</v>
      </c>
      <c r="C101" s="6" t="s">
        <v>53</v>
      </c>
      <c r="D101" s="9">
        <v>2500</v>
      </c>
      <c r="E101" s="24"/>
      <c r="F101" s="9">
        <f t="shared" si="6"/>
        <v>0</v>
      </c>
    </row>
    <row r="102" spans="1:6" ht="48.95" customHeight="1" x14ac:dyDescent="0.25">
      <c r="A102" s="4">
        <v>42</v>
      </c>
      <c r="B102" s="5" t="s">
        <v>82</v>
      </c>
      <c r="C102" s="6" t="s">
        <v>53</v>
      </c>
      <c r="D102" s="9">
        <v>2000</v>
      </c>
      <c r="E102" s="24"/>
      <c r="F102" s="9">
        <f t="shared" si="6"/>
        <v>0</v>
      </c>
    </row>
    <row r="103" spans="1:6" ht="20.100000000000001" customHeight="1" x14ac:dyDescent="0.25">
      <c r="A103" s="51" t="s">
        <v>67</v>
      </c>
      <c r="B103" s="52"/>
      <c r="C103" s="52"/>
      <c r="D103" s="52"/>
      <c r="E103" s="52"/>
      <c r="F103" s="34"/>
    </row>
    <row r="104" spans="1:6" ht="29.25" customHeight="1" x14ac:dyDescent="0.25">
      <c r="A104" s="4">
        <v>43</v>
      </c>
      <c r="B104" s="5" t="s">
        <v>87</v>
      </c>
      <c r="C104" s="6" t="s">
        <v>19</v>
      </c>
      <c r="D104" s="28">
        <v>6500</v>
      </c>
      <c r="E104" s="24"/>
      <c r="F104" s="9">
        <f>D104*E104</f>
        <v>0</v>
      </c>
    </row>
    <row r="105" spans="1:6" ht="28.5" customHeight="1" x14ac:dyDescent="0.25">
      <c r="A105" s="4">
        <v>44</v>
      </c>
      <c r="B105" s="5" t="s">
        <v>88</v>
      </c>
      <c r="C105" s="6" t="s">
        <v>19</v>
      </c>
      <c r="D105" s="28">
        <v>7500</v>
      </c>
      <c r="E105" s="24"/>
      <c r="F105" s="9">
        <f t="shared" ref="F105:F106" si="7">D105*E105</f>
        <v>0</v>
      </c>
    </row>
    <row r="106" spans="1:6" ht="20.100000000000001" customHeight="1" x14ac:dyDescent="0.25">
      <c r="A106" s="4">
        <v>45</v>
      </c>
      <c r="B106" s="5" t="s">
        <v>89</v>
      </c>
      <c r="C106" s="6" t="s">
        <v>19</v>
      </c>
      <c r="D106" s="28">
        <v>8000</v>
      </c>
      <c r="E106" s="24"/>
      <c r="F106" s="9">
        <f t="shared" si="7"/>
        <v>0</v>
      </c>
    </row>
    <row r="107" spans="1:6" ht="25.5" customHeight="1" x14ac:dyDescent="0.25">
      <c r="A107" s="4">
        <v>46</v>
      </c>
      <c r="B107" s="5" t="s">
        <v>90</v>
      </c>
      <c r="C107" s="6" t="s">
        <v>19</v>
      </c>
      <c r="D107" s="29">
        <v>9000</v>
      </c>
      <c r="E107" s="24"/>
      <c r="F107" s="9">
        <f>D107*E107</f>
        <v>0</v>
      </c>
    </row>
    <row r="108" spans="1:6" ht="20.100000000000001" customHeight="1" x14ac:dyDescent="0.25">
      <c r="A108" s="63" t="s">
        <v>57</v>
      </c>
      <c r="B108" s="64"/>
      <c r="C108" s="64"/>
      <c r="D108" s="64"/>
      <c r="E108" s="65"/>
      <c r="F108" s="19">
        <f>SUM(F57:F107)</f>
        <v>0</v>
      </c>
    </row>
    <row r="109" spans="1:6" ht="20.100000000000001" customHeight="1" x14ac:dyDescent="0.25">
      <c r="A109" s="79"/>
      <c r="B109" s="79"/>
      <c r="C109" s="79"/>
      <c r="D109" s="79"/>
      <c r="E109" s="79"/>
      <c r="F109" s="79"/>
    </row>
    <row r="110" spans="1:6" s="20" customFormat="1" ht="21.95" customHeight="1" x14ac:dyDescent="0.25">
      <c r="A110" s="80" t="s">
        <v>58</v>
      </c>
      <c r="B110" s="80"/>
      <c r="C110" s="80"/>
      <c r="D110" s="80"/>
      <c r="E110" s="80"/>
      <c r="F110" s="27">
        <f>F42+F52+F108</f>
        <v>0</v>
      </c>
    </row>
    <row r="111" spans="1:6" x14ac:dyDescent="0.25">
      <c r="A111" s="1"/>
      <c r="B111" s="1"/>
      <c r="C111" s="1"/>
      <c r="D111" s="21"/>
      <c r="E111" s="22"/>
      <c r="F111" s="23"/>
    </row>
    <row r="112" spans="1:6" x14ac:dyDescent="0.25">
      <c r="A112" s="1"/>
      <c r="B112" s="1"/>
      <c r="C112" s="1"/>
      <c r="D112" s="21"/>
      <c r="E112" s="22"/>
      <c r="F112" s="23"/>
    </row>
    <row r="113" spans="1:6" x14ac:dyDescent="0.25">
      <c r="A113" s="1"/>
      <c r="B113" s="1"/>
      <c r="C113" s="1"/>
      <c r="D113" s="21"/>
      <c r="E113" s="22"/>
      <c r="F113" s="23"/>
    </row>
    <row r="114" spans="1:6" x14ac:dyDescent="0.25">
      <c r="A114" s="1"/>
      <c r="B114" s="1"/>
      <c r="C114" s="1"/>
      <c r="D114" s="21"/>
      <c r="E114" s="22"/>
      <c r="F114" s="23"/>
    </row>
    <row r="115" spans="1:6" x14ac:dyDescent="0.25">
      <c r="A115" s="1"/>
      <c r="B115" s="1"/>
      <c r="C115" s="1"/>
      <c r="D115" s="21"/>
      <c r="E115" s="22"/>
      <c r="F115" s="23"/>
    </row>
    <row r="116" spans="1:6" x14ac:dyDescent="0.25">
      <c r="A116" s="1"/>
      <c r="B116" s="1"/>
      <c r="C116" s="1"/>
      <c r="D116" s="21"/>
      <c r="E116" s="22"/>
      <c r="F116" s="23"/>
    </row>
    <row r="117" spans="1:6" x14ac:dyDescent="0.25">
      <c r="A117" s="1"/>
      <c r="B117" s="1"/>
      <c r="C117" s="1"/>
      <c r="D117" s="21"/>
      <c r="E117" s="22"/>
      <c r="F117" s="23"/>
    </row>
  </sheetData>
  <mergeCells count="42">
    <mergeCell ref="A109:F109"/>
    <mergeCell ref="A108:E108"/>
    <mergeCell ref="A110:E110"/>
    <mergeCell ref="A62:E62"/>
    <mergeCell ref="A76:E76"/>
    <mergeCell ref="A92:E92"/>
    <mergeCell ref="A103:E103"/>
    <mergeCell ref="A19:F19"/>
    <mergeCell ref="A20:F21"/>
    <mergeCell ref="A22:F27"/>
    <mergeCell ref="A28:F30"/>
    <mergeCell ref="A53:F53"/>
    <mergeCell ref="B36:C36"/>
    <mergeCell ref="A44:F44"/>
    <mergeCell ref="A42:E42"/>
    <mergeCell ref="A52:E52"/>
    <mergeCell ref="D41:F41"/>
    <mergeCell ref="A37:C41"/>
    <mergeCell ref="D37:F37"/>
    <mergeCell ref="D38:F38"/>
    <mergeCell ref="D39:F39"/>
    <mergeCell ref="D40:F40"/>
    <mergeCell ref="A56:E56"/>
    <mergeCell ref="A87:E87"/>
    <mergeCell ref="A31:F31"/>
    <mergeCell ref="B32:C32"/>
    <mergeCell ref="B33:C33"/>
    <mergeCell ref="B34:C34"/>
    <mergeCell ref="B35:C35"/>
    <mergeCell ref="A54:F54"/>
    <mergeCell ref="A43:F43"/>
    <mergeCell ref="A10:F12"/>
    <mergeCell ref="A17:F17"/>
    <mergeCell ref="A18:F18"/>
    <mergeCell ref="A1:F1"/>
    <mergeCell ref="A2:F5"/>
    <mergeCell ref="A6:F6"/>
    <mergeCell ref="A7:F8"/>
    <mergeCell ref="A9:F9"/>
    <mergeCell ref="A13:F14"/>
    <mergeCell ref="A16:F16"/>
    <mergeCell ref="A15:F15"/>
  </mergeCells>
  <pageMargins left="0.5" right="0.5" top="0.82687500000000003" bottom="0.74803149606299213" header="0.31496062992125984" footer="0.31496062992125984"/>
  <pageSetup paperSize="9" scale="9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2019-03-04T18:25:10Z</cp:lastPrinted>
  <dcterms:created xsi:type="dcterms:W3CDTF">2019-02-22T14:55:41Z</dcterms:created>
  <dcterms:modified xsi:type="dcterms:W3CDTF">2021-04-13T13:36:11Z</dcterms:modified>
</cp:coreProperties>
</file>